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9" i="1" l="1"/>
  <c r="K9" i="1"/>
  <c r="L9" i="1"/>
  <c r="I9" i="1"/>
  <c r="J8" i="1"/>
  <c r="K8" i="1"/>
  <c r="L8" i="1"/>
  <c r="I8" i="1"/>
  <c r="J7" i="1"/>
  <c r="K7" i="1"/>
  <c r="L7" i="1"/>
  <c r="I7" i="1"/>
  <c r="J6" i="1"/>
  <c r="K6" i="1"/>
  <c r="L6" i="1"/>
  <c r="I6" i="1"/>
  <c r="D17" i="1"/>
  <c r="D18" i="1"/>
  <c r="D19" i="1"/>
  <c r="D16" i="1"/>
  <c r="F26" i="1"/>
  <c r="K20" i="1" s="1"/>
  <c r="F23" i="1"/>
  <c r="L17" i="1" s="1"/>
  <c r="F24" i="1"/>
  <c r="J18" i="1" s="1"/>
  <c r="F25" i="1"/>
  <c r="J19" i="1" s="1"/>
  <c r="D24" i="1"/>
  <c r="D25" i="1"/>
  <c r="D26" i="1"/>
  <c r="D23" i="1"/>
  <c r="J17" i="1" l="1"/>
  <c r="I17" i="1"/>
  <c r="K17" i="1"/>
  <c r="I18" i="1"/>
  <c r="L18" i="1"/>
  <c r="K18" i="1"/>
  <c r="I19" i="1"/>
  <c r="L19" i="1"/>
  <c r="K19" i="1"/>
  <c r="J20" i="1"/>
  <c r="I20" i="1"/>
  <c r="L20" i="1"/>
</calcChain>
</file>

<file path=xl/sharedStrings.xml><?xml version="1.0" encoding="utf-8"?>
<sst xmlns="http://schemas.openxmlformats.org/spreadsheetml/2006/main" count="20" uniqueCount="18">
  <si>
    <t>Anzahl LEDs in Reihe</t>
  </si>
  <si>
    <t>Vorwärtsspannung (V)</t>
  </si>
  <si>
    <t>Strom Netzteil (mA)</t>
  </si>
  <si>
    <t>Strom pro LED Reihe (mA)</t>
  </si>
  <si>
    <t>Lichtstrom Faktor</t>
  </si>
  <si>
    <t>Lichstrom pro LED</t>
  </si>
  <si>
    <t>Lichstrom LED (lm)</t>
  </si>
  <si>
    <t>Daten Netzteil</t>
  </si>
  <si>
    <t>Daten LED</t>
  </si>
  <si>
    <t>Optionen Gesamtspannung</t>
  </si>
  <si>
    <t>Optionen Strom und resultierender Lichstrom</t>
  </si>
  <si>
    <t>Anzahl LEDs</t>
  </si>
  <si>
    <t>Parallele Reihen</t>
  </si>
  <si>
    <t>Gesamter Lichstrom (lm)</t>
  </si>
  <si>
    <t>Max. Spannung (V)</t>
  </si>
  <si>
    <t>Parallelle Reihen</t>
  </si>
  <si>
    <t>LEDs in Reihe</t>
  </si>
  <si>
    <t>Spannung  Gesamt 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</si>
</sst>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" fillId="0" borderId="6" xfId="0" applyFont="1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1" fillId="0" borderId="7" xfId="0" applyFont="1" applyBorder="1"/>
    <xf numFmtId="0" fontId="0" fillId="0" borderId="6" xfId="0" applyBorder="1"/>
    <xf numFmtId="0" fontId="0" fillId="0" borderId="8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6" xfId="0" applyFont="1" applyBorder="1"/>
    <xf numFmtId="0" fontId="1" fillId="3" borderId="16" xfId="0" applyFont="1" applyFill="1" applyBorder="1"/>
    <xf numFmtId="0" fontId="1" fillId="0" borderId="18" xfId="0" applyFont="1" applyBorder="1"/>
    <xf numFmtId="0" fontId="0" fillId="0" borderId="22" xfId="0" applyBorder="1"/>
    <xf numFmtId="0" fontId="0" fillId="0" borderId="23" xfId="0" applyBorder="1"/>
    <xf numFmtId="0" fontId="0" fillId="0" borderId="3" xfId="0" applyBorder="1"/>
    <xf numFmtId="0" fontId="0" fillId="0" borderId="2" xfId="0" applyBorder="1"/>
    <xf numFmtId="0" fontId="0" fillId="0" borderId="24" xfId="0" applyBorder="1"/>
    <xf numFmtId="0" fontId="0" fillId="3" borderId="16" xfId="0" applyFill="1" applyBorder="1"/>
    <xf numFmtId="0" fontId="0" fillId="3" borderId="17" xfId="0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6"/>
  <sheetViews>
    <sheetView tabSelected="1" workbookViewId="0">
      <selection activeCell="F7" sqref="F7"/>
    </sheetView>
  </sheetViews>
  <sheetFormatPr baseColWidth="10" defaultColWidth="9.140625" defaultRowHeight="15" x14ac:dyDescent="0.25"/>
  <cols>
    <col min="3" max="3" width="20.85546875" bestFit="1" customWidth="1"/>
    <col min="4" max="4" width="24" bestFit="1" customWidth="1"/>
    <col min="5" max="5" width="16.42578125" bestFit="1" customWidth="1"/>
    <col min="6" max="6" width="16.7109375" bestFit="1" customWidth="1"/>
    <col min="8" max="8" width="15.5703125" bestFit="1" customWidth="1"/>
  </cols>
  <sheetData>
    <row r="1" spans="3:12" ht="15.75" thickBot="1" x14ac:dyDescent="0.3"/>
    <row r="2" spans="3:12" ht="18.75" x14ac:dyDescent="0.3">
      <c r="H2" s="33" t="s">
        <v>11</v>
      </c>
      <c r="I2" s="34"/>
      <c r="J2" s="34"/>
      <c r="K2" s="34"/>
      <c r="L2" s="35"/>
    </row>
    <row r="3" spans="3:12" ht="15.75" thickBot="1" x14ac:dyDescent="0.3">
      <c r="H3" s="39" t="s">
        <v>12</v>
      </c>
      <c r="I3" s="36" t="s">
        <v>0</v>
      </c>
      <c r="J3" s="36"/>
      <c r="K3" s="36"/>
      <c r="L3" s="37"/>
    </row>
    <row r="4" spans="3:12" ht="15.75" thickBot="1" x14ac:dyDescent="0.3">
      <c r="C4" s="28" t="s">
        <v>8</v>
      </c>
      <c r="D4" s="29"/>
      <c r="H4" s="39"/>
      <c r="I4" s="38">
        <v>2</v>
      </c>
      <c r="J4" s="38">
        <v>3</v>
      </c>
      <c r="K4" s="42">
        <v>4</v>
      </c>
      <c r="L4" s="43">
        <v>5</v>
      </c>
    </row>
    <row r="5" spans="3:12" x14ac:dyDescent="0.25">
      <c r="C5" s="3" t="s">
        <v>1</v>
      </c>
      <c r="D5" s="4">
        <v>6</v>
      </c>
      <c r="H5" s="39"/>
      <c r="I5" s="38"/>
      <c r="J5" s="38"/>
      <c r="K5" s="42"/>
      <c r="L5" s="43"/>
    </row>
    <row r="6" spans="3:12" ht="15.75" thickBot="1" x14ac:dyDescent="0.3">
      <c r="C6" s="5" t="s">
        <v>6</v>
      </c>
      <c r="D6" s="6">
        <v>65</v>
      </c>
      <c r="H6" s="18">
        <v>4</v>
      </c>
      <c r="I6" s="1">
        <f>$H$6*I4</f>
        <v>8</v>
      </c>
      <c r="J6" s="1">
        <f t="shared" ref="J6:L6" si="0">$H$6*J4</f>
        <v>12</v>
      </c>
      <c r="K6" s="1">
        <f t="shared" si="0"/>
        <v>16</v>
      </c>
      <c r="L6" s="14">
        <f t="shared" si="0"/>
        <v>20</v>
      </c>
    </row>
    <row r="7" spans="3:12" x14ac:dyDescent="0.25">
      <c r="H7" s="19">
        <v>5</v>
      </c>
      <c r="I7" s="1">
        <f>$H$7*I4</f>
        <v>10</v>
      </c>
      <c r="J7" s="1">
        <f t="shared" ref="J7:L7" si="1">$H$7*J4</f>
        <v>15</v>
      </c>
      <c r="K7" s="2">
        <f t="shared" si="1"/>
        <v>20</v>
      </c>
      <c r="L7" s="14">
        <f t="shared" si="1"/>
        <v>25</v>
      </c>
    </row>
    <row r="8" spans="3:12" ht="15.75" thickBot="1" x14ac:dyDescent="0.3">
      <c r="H8" s="18">
        <v>6</v>
      </c>
      <c r="I8" s="1">
        <f>$H$8*I4</f>
        <v>12</v>
      </c>
      <c r="J8" s="1">
        <f t="shared" ref="J8:L8" si="2">$H$8*J4</f>
        <v>18</v>
      </c>
      <c r="K8" s="1">
        <f t="shared" si="2"/>
        <v>24</v>
      </c>
      <c r="L8" s="14">
        <f t="shared" si="2"/>
        <v>30</v>
      </c>
    </row>
    <row r="9" spans="3:12" ht="15.75" thickBot="1" x14ac:dyDescent="0.3">
      <c r="C9" s="28" t="s">
        <v>7</v>
      </c>
      <c r="D9" s="29"/>
      <c r="H9" s="20">
        <v>7</v>
      </c>
      <c r="I9" s="16">
        <f>$H$9*I4</f>
        <v>14</v>
      </c>
      <c r="J9" s="16">
        <f t="shared" ref="J9:L9" si="3">$H$9*J4</f>
        <v>21</v>
      </c>
      <c r="K9" s="16">
        <f t="shared" si="3"/>
        <v>28</v>
      </c>
      <c r="L9" s="17">
        <f t="shared" si="3"/>
        <v>35</v>
      </c>
    </row>
    <row r="10" spans="3:12" x14ac:dyDescent="0.25">
      <c r="C10" s="3" t="s">
        <v>14</v>
      </c>
      <c r="D10" s="4">
        <v>30</v>
      </c>
    </row>
    <row r="11" spans="3:12" ht="15.75" thickBot="1" x14ac:dyDescent="0.3">
      <c r="C11" s="5" t="s">
        <v>2</v>
      </c>
      <c r="D11" s="6">
        <v>700</v>
      </c>
    </row>
    <row r="12" spans="3:12" ht="15.75" thickBot="1" x14ac:dyDescent="0.3"/>
    <row r="13" spans="3:12" ht="19.5" thickBot="1" x14ac:dyDescent="0.35">
      <c r="H13" s="33" t="s">
        <v>13</v>
      </c>
      <c r="I13" s="34"/>
      <c r="J13" s="34"/>
      <c r="K13" s="34"/>
      <c r="L13" s="35"/>
    </row>
    <row r="14" spans="3:12" ht="15.75" thickBot="1" x14ac:dyDescent="0.3">
      <c r="C14" s="28" t="s">
        <v>9</v>
      </c>
      <c r="D14" s="29"/>
      <c r="H14" s="40" t="s">
        <v>12</v>
      </c>
      <c r="I14" s="36" t="s">
        <v>0</v>
      </c>
      <c r="J14" s="36"/>
      <c r="K14" s="36"/>
      <c r="L14" s="37"/>
    </row>
    <row r="15" spans="3:12" x14ac:dyDescent="0.25">
      <c r="C15" s="3" t="s">
        <v>16</v>
      </c>
      <c r="D15" s="7" t="s">
        <v>17</v>
      </c>
      <c r="H15" s="40"/>
      <c r="I15" s="38">
        <v>2</v>
      </c>
      <c r="J15" s="38">
        <v>3</v>
      </c>
      <c r="K15" s="42">
        <v>4</v>
      </c>
      <c r="L15" s="43">
        <v>5</v>
      </c>
    </row>
    <row r="16" spans="3:12" x14ac:dyDescent="0.25">
      <c r="C16" s="8">
        <v>2</v>
      </c>
      <c r="D16" s="4">
        <f>C16*$D$5</f>
        <v>12</v>
      </c>
      <c r="H16" s="41"/>
      <c r="I16" s="38"/>
      <c r="J16" s="38"/>
      <c r="K16" s="42"/>
      <c r="L16" s="43"/>
    </row>
    <row r="17" spans="3:12" x14ac:dyDescent="0.25">
      <c r="C17" s="8">
        <v>3</v>
      </c>
      <c r="D17" s="4">
        <f t="shared" ref="D17:D19" si="4">C17*$D$5</f>
        <v>18</v>
      </c>
      <c r="H17" s="18">
        <v>4</v>
      </c>
      <c r="I17" s="23">
        <f>I6*$F$23</f>
        <v>884</v>
      </c>
      <c r="J17" s="21">
        <f t="shared" ref="J17:L17" si="5">J6*$F$23</f>
        <v>1326</v>
      </c>
      <c r="K17" s="21">
        <f t="shared" si="5"/>
        <v>1768</v>
      </c>
      <c r="L17" s="22">
        <f t="shared" si="5"/>
        <v>2210</v>
      </c>
    </row>
    <row r="18" spans="3:12" x14ac:dyDescent="0.25">
      <c r="C18" s="8">
        <v>4</v>
      </c>
      <c r="D18" s="4">
        <f t="shared" si="4"/>
        <v>24</v>
      </c>
      <c r="H18" s="19">
        <v>5</v>
      </c>
      <c r="I18" s="24">
        <f>$F$24*I7</f>
        <v>910</v>
      </c>
      <c r="J18" s="1">
        <f t="shared" ref="J18:L18" si="6">$F$24*J7</f>
        <v>1365</v>
      </c>
      <c r="K18" s="2">
        <f t="shared" si="6"/>
        <v>1820</v>
      </c>
      <c r="L18" s="14">
        <f t="shared" si="6"/>
        <v>2275</v>
      </c>
    </row>
    <row r="19" spans="3:12" ht="15.75" thickBot="1" x14ac:dyDescent="0.3">
      <c r="C19" s="9">
        <v>5</v>
      </c>
      <c r="D19" s="6">
        <f t="shared" si="4"/>
        <v>30</v>
      </c>
      <c r="H19" s="18">
        <v>6</v>
      </c>
      <c r="I19" s="24">
        <f>$F$25*I8</f>
        <v>858</v>
      </c>
      <c r="J19" s="1">
        <f t="shared" ref="J19:L19" si="7">$F$25*J8</f>
        <v>1287</v>
      </c>
      <c r="K19" s="1">
        <f t="shared" si="7"/>
        <v>1716</v>
      </c>
      <c r="L19" s="14">
        <f t="shared" si="7"/>
        <v>2145</v>
      </c>
    </row>
    <row r="20" spans="3:12" ht="15.75" thickBot="1" x14ac:dyDescent="0.3">
      <c r="H20" s="20">
        <v>7</v>
      </c>
      <c r="I20" s="25">
        <f>$F$26*I9</f>
        <v>910</v>
      </c>
      <c r="J20" s="16">
        <f t="shared" ref="J20:L20" si="8">$F$26*J9</f>
        <v>1365</v>
      </c>
      <c r="K20" s="16">
        <f t="shared" si="8"/>
        <v>1820</v>
      </c>
      <c r="L20" s="17">
        <f t="shared" si="8"/>
        <v>2275</v>
      </c>
    </row>
    <row r="21" spans="3:12" ht="15.75" thickBot="1" x14ac:dyDescent="0.3">
      <c r="C21" s="30" t="s">
        <v>10</v>
      </c>
      <c r="D21" s="31"/>
      <c r="E21" s="31"/>
      <c r="F21" s="32"/>
    </row>
    <row r="22" spans="3:12" x14ac:dyDescent="0.25">
      <c r="C22" s="10" t="s">
        <v>15</v>
      </c>
      <c r="D22" s="11" t="s">
        <v>3</v>
      </c>
      <c r="E22" s="11" t="s">
        <v>4</v>
      </c>
      <c r="F22" s="12" t="s">
        <v>5</v>
      </c>
    </row>
    <row r="23" spans="3:12" x14ac:dyDescent="0.25">
      <c r="C23" s="13">
        <v>4</v>
      </c>
      <c r="D23" s="1">
        <f>$D$11/C23</f>
        <v>175</v>
      </c>
      <c r="E23" s="1">
        <v>1.7</v>
      </c>
      <c r="F23" s="14">
        <f t="shared" ref="F23:F24" si="9">$D$6*E23</f>
        <v>110.5</v>
      </c>
    </row>
    <row r="24" spans="3:12" x14ac:dyDescent="0.25">
      <c r="C24" s="26">
        <v>5</v>
      </c>
      <c r="D24" s="2">
        <f t="shared" ref="D24:D26" si="10">$D$11/C24</f>
        <v>140</v>
      </c>
      <c r="E24" s="2">
        <v>1.4</v>
      </c>
      <c r="F24" s="27">
        <f t="shared" si="9"/>
        <v>91</v>
      </c>
    </row>
    <row r="25" spans="3:12" x14ac:dyDescent="0.25">
      <c r="C25" s="13">
        <v>6</v>
      </c>
      <c r="D25" s="1">
        <f t="shared" si="10"/>
        <v>116.66666666666667</v>
      </c>
      <c r="E25" s="1">
        <v>1.1000000000000001</v>
      </c>
      <c r="F25" s="14">
        <f>$D$6*E25</f>
        <v>71.5</v>
      </c>
    </row>
    <row r="26" spans="3:12" ht="15.75" thickBot="1" x14ac:dyDescent="0.3">
      <c r="C26" s="15">
        <v>7</v>
      </c>
      <c r="D26" s="16">
        <f t="shared" si="10"/>
        <v>100</v>
      </c>
      <c r="E26" s="16">
        <v>1</v>
      </c>
      <c r="F26" s="17">
        <f>$D$6*E26</f>
        <v>65</v>
      </c>
    </row>
  </sheetData>
  <mergeCells count="18">
    <mergeCell ref="K15:K16"/>
    <mergeCell ref="L15:L16"/>
    <mergeCell ref="C9:D9"/>
    <mergeCell ref="C4:D4"/>
    <mergeCell ref="C14:D14"/>
    <mergeCell ref="C21:F21"/>
    <mergeCell ref="H2:L2"/>
    <mergeCell ref="I14:L14"/>
    <mergeCell ref="I3:L3"/>
    <mergeCell ref="H13:L13"/>
    <mergeCell ref="I4:I5"/>
    <mergeCell ref="J4:J5"/>
    <mergeCell ref="H3:H5"/>
    <mergeCell ref="H14:H16"/>
    <mergeCell ref="K4:K5"/>
    <mergeCell ref="L4:L5"/>
    <mergeCell ref="I15:I16"/>
    <mergeCell ref="J15:J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2016-11-11T11:03:55Z</dcterms:modified>
</cp:coreProperties>
</file>