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1" i="1" l="1"/>
  <c r="D12" i="1" s="1"/>
  <c r="D14" i="1" l="1"/>
  <c r="D39" i="1"/>
  <c r="D40" i="1" s="1"/>
  <c r="D27" i="1"/>
  <c r="D28" i="1" s="1"/>
  <c r="D42" i="1" l="1"/>
  <c r="D30" i="1"/>
  <c r="K11" i="1"/>
  <c r="K12" i="1" s="1"/>
  <c r="K14" i="1" l="1"/>
</calcChain>
</file>

<file path=xl/sharedStrings.xml><?xml version="1.0" encoding="utf-8"?>
<sst xmlns="http://schemas.openxmlformats.org/spreadsheetml/2006/main" count="36" uniqueCount="14">
  <si>
    <t>Lichtstrom</t>
  </si>
  <si>
    <t>Ausstrahlungswinkel</t>
  </si>
  <si>
    <t>lm</t>
  </si>
  <si>
    <t>Grad</t>
  </si>
  <si>
    <t>Winkel in Bogenmaß</t>
  </si>
  <si>
    <t>Berechnung Raumwinkel</t>
  </si>
  <si>
    <t>Lichstärke</t>
  </si>
  <si>
    <t>Berechnung Lichstärke aus Lichtstrom</t>
  </si>
  <si>
    <t>Berechnung Lichstrom aus Lichstärke</t>
  </si>
  <si>
    <t>cd</t>
  </si>
  <si>
    <t>Berechnung Lichtstärke Candela</t>
  </si>
  <si>
    <t>Berechnung Lichtstrom Lumen</t>
  </si>
  <si>
    <t>Beispiel: Lichtstärke Glühbirne 60 W</t>
  </si>
  <si>
    <t>Beispiel Lichtstärke LED Lampe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</si>
</sst>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0" fontId="0" fillId="0" borderId="0" xfId="0" applyFill="1" applyBorder="1"/>
    <xf numFmtId="0" fontId="1" fillId="4" borderId="2" xfId="0" applyFont="1" applyFill="1" applyBorder="1"/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2"/>
  <sheetViews>
    <sheetView tabSelected="1" workbookViewId="0">
      <selection activeCell="J19" sqref="J19"/>
    </sheetView>
  </sheetViews>
  <sheetFormatPr baseColWidth="10" defaultColWidth="9.140625" defaultRowHeight="15" x14ac:dyDescent="0.25"/>
  <cols>
    <col min="2" max="2" width="2.5703125" customWidth="1"/>
    <col min="3" max="3" width="34.5703125" bestFit="1" customWidth="1"/>
    <col min="5" max="5" width="6" customWidth="1"/>
    <col min="6" max="6" width="2.140625" customWidth="1"/>
    <col min="9" max="9" width="1.7109375" customWidth="1"/>
    <col min="10" max="10" width="34.5703125" bestFit="1" customWidth="1"/>
    <col min="11" max="11" width="8.85546875" customWidth="1"/>
    <col min="12" max="12" width="6.28515625" customWidth="1"/>
    <col min="13" max="13" width="1.7109375" customWidth="1"/>
  </cols>
  <sheetData>
    <row r="3" spans="2:13" ht="15.75" thickBot="1" x14ac:dyDescent="0.3"/>
    <row r="4" spans="2:13" x14ac:dyDescent="0.25">
      <c r="B4" s="9"/>
      <c r="C4" s="10"/>
      <c r="D4" s="10"/>
      <c r="E4" s="10"/>
      <c r="F4" s="11"/>
      <c r="I4" s="9"/>
      <c r="J4" s="10"/>
      <c r="K4" s="10"/>
      <c r="L4" s="10"/>
      <c r="M4" s="11"/>
    </row>
    <row r="5" spans="2:13" x14ac:dyDescent="0.25">
      <c r="B5" s="16" t="s">
        <v>10</v>
      </c>
      <c r="C5" s="17"/>
      <c r="D5" s="17"/>
      <c r="E5" s="17"/>
      <c r="F5" s="18"/>
      <c r="I5" s="16" t="s">
        <v>11</v>
      </c>
      <c r="J5" s="17"/>
      <c r="K5" s="17"/>
      <c r="L5" s="17"/>
      <c r="M5" s="18"/>
    </row>
    <row r="6" spans="2:13" x14ac:dyDescent="0.25">
      <c r="B6" s="3"/>
      <c r="C6" s="4"/>
      <c r="D6" s="4"/>
      <c r="E6" s="4"/>
      <c r="F6" s="5"/>
      <c r="I6" s="3"/>
      <c r="J6" s="4"/>
      <c r="K6" s="4"/>
      <c r="L6" s="4"/>
      <c r="M6" s="5"/>
    </row>
    <row r="7" spans="2:13" x14ac:dyDescent="0.25">
      <c r="B7" s="3"/>
      <c r="C7" s="4"/>
      <c r="D7" s="4"/>
      <c r="E7" s="4"/>
      <c r="F7" s="5"/>
      <c r="I7" s="3"/>
      <c r="J7" s="4"/>
      <c r="K7" s="4"/>
      <c r="L7" s="4"/>
      <c r="M7" s="5"/>
    </row>
    <row r="8" spans="2:13" x14ac:dyDescent="0.25">
      <c r="B8" s="3"/>
      <c r="C8" s="4" t="s">
        <v>0</v>
      </c>
      <c r="D8" s="2">
        <v>150</v>
      </c>
      <c r="E8" s="4" t="s">
        <v>2</v>
      </c>
      <c r="F8" s="5"/>
      <c r="I8" s="3"/>
      <c r="J8" s="4" t="s">
        <v>6</v>
      </c>
      <c r="K8" s="2">
        <v>600</v>
      </c>
      <c r="L8" s="4" t="s">
        <v>9</v>
      </c>
      <c r="M8" s="5"/>
    </row>
    <row r="9" spans="2:13" x14ac:dyDescent="0.25">
      <c r="B9" s="3"/>
      <c r="C9" s="4" t="s">
        <v>1</v>
      </c>
      <c r="D9" s="2">
        <v>25</v>
      </c>
      <c r="E9" s="4" t="s">
        <v>3</v>
      </c>
      <c r="F9" s="5"/>
      <c r="I9" s="3"/>
      <c r="J9" s="4" t="s">
        <v>1</v>
      </c>
      <c r="K9" s="2">
        <v>35</v>
      </c>
      <c r="L9" s="4" t="s">
        <v>3</v>
      </c>
      <c r="M9" s="5"/>
    </row>
    <row r="10" spans="2:13" x14ac:dyDescent="0.25">
      <c r="B10" s="3"/>
      <c r="C10" s="4"/>
      <c r="D10" s="4"/>
      <c r="E10" s="4"/>
      <c r="F10" s="5"/>
      <c r="I10" s="3"/>
      <c r="J10" s="4"/>
      <c r="K10" s="4"/>
      <c r="L10" s="4"/>
      <c r="M10" s="5"/>
    </row>
    <row r="11" spans="2:13" x14ac:dyDescent="0.25">
      <c r="B11" s="3"/>
      <c r="C11" s="4" t="s">
        <v>4</v>
      </c>
      <c r="D11" s="4">
        <f>D9*PI()/180</f>
        <v>0.43633231299858238</v>
      </c>
      <c r="E11" s="4"/>
      <c r="F11" s="5"/>
      <c r="I11" s="3"/>
      <c r="J11" s="4" t="s">
        <v>4</v>
      </c>
      <c r="K11" s="4">
        <f>K9*PI()/180</f>
        <v>0.6108652381980153</v>
      </c>
      <c r="L11" s="4"/>
      <c r="M11" s="5"/>
    </row>
    <row r="12" spans="2:13" x14ac:dyDescent="0.25">
      <c r="B12" s="3"/>
      <c r="C12" s="4" t="s">
        <v>5</v>
      </c>
      <c r="D12" s="4">
        <f xml:space="preserve"> 4 * PI() * POWER(SIN(D11/4),2)</f>
        <v>0.14893657978552419</v>
      </c>
      <c r="E12" s="4"/>
      <c r="F12" s="5"/>
      <c r="I12" s="3"/>
      <c r="J12" s="4" t="s">
        <v>5</v>
      </c>
      <c r="K12" s="4">
        <f xml:space="preserve"> 4 * PI() * POWER(SIN(K11/4),2)</f>
        <v>0.29080497503020974</v>
      </c>
      <c r="L12" s="4"/>
      <c r="M12" s="5"/>
    </row>
    <row r="13" spans="2:13" ht="15.75" thickBot="1" x14ac:dyDescent="0.3">
      <c r="B13" s="3"/>
      <c r="C13" s="4"/>
      <c r="D13" s="4"/>
      <c r="E13" s="4"/>
      <c r="F13" s="5"/>
      <c r="I13" s="3"/>
      <c r="J13" s="4"/>
      <c r="K13" s="4"/>
      <c r="L13" s="4"/>
      <c r="M13" s="5"/>
    </row>
    <row r="14" spans="2:13" ht="15.75" thickBot="1" x14ac:dyDescent="0.3">
      <c r="B14" s="3"/>
      <c r="C14" s="12" t="s">
        <v>7</v>
      </c>
      <c r="D14" s="14">
        <f>D8/D12</f>
        <v>1007.1400875191789</v>
      </c>
      <c r="E14" s="13" t="s">
        <v>9</v>
      </c>
      <c r="F14" s="5"/>
      <c r="I14" s="3"/>
      <c r="J14" s="12" t="s">
        <v>8</v>
      </c>
      <c r="K14" s="14">
        <f>K8*K12</f>
        <v>174.48298501812585</v>
      </c>
      <c r="L14" s="4" t="s">
        <v>2</v>
      </c>
      <c r="M14" s="5"/>
    </row>
    <row r="15" spans="2:13" ht="15.75" thickBot="1" x14ac:dyDescent="0.3">
      <c r="B15" s="6"/>
      <c r="C15" s="7"/>
      <c r="D15" s="7"/>
      <c r="E15" s="7"/>
      <c r="F15" s="8"/>
      <c r="I15" s="6"/>
      <c r="J15" s="7"/>
      <c r="K15" s="7"/>
      <c r="L15" s="7"/>
      <c r="M15" s="8"/>
    </row>
    <row r="16" spans="2:13" x14ac:dyDescent="0.25">
      <c r="C16" s="1"/>
    </row>
    <row r="22" spans="3:5" x14ac:dyDescent="0.25">
      <c r="C22" s="15" t="s">
        <v>12</v>
      </c>
      <c r="D22" s="15"/>
      <c r="E22" s="15"/>
    </row>
    <row r="24" spans="3:5" x14ac:dyDescent="0.25">
      <c r="C24" t="s">
        <v>0</v>
      </c>
      <c r="D24">
        <v>730</v>
      </c>
      <c r="E24" t="s">
        <v>2</v>
      </c>
    </row>
    <row r="25" spans="3:5" x14ac:dyDescent="0.25">
      <c r="C25" t="s">
        <v>1</v>
      </c>
      <c r="D25">
        <v>360</v>
      </c>
      <c r="E25" t="s">
        <v>3</v>
      </c>
    </row>
    <row r="27" spans="3:5" x14ac:dyDescent="0.25">
      <c r="C27" t="s">
        <v>4</v>
      </c>
      <c r="D27">
        <f>D25*PI()/180</f>
        <v>6.2831853071795862</v>
      </c>
    </row>
    <row r="28" spans="3:5" x14ac:dyDescent="0.25">
      <c r="C28" t="s">
        <v>5</v>
      </c>
      <c r="D28">
        <f xml:space="preserve"> 4 * PI() * POWER(SIN(D27/4),2)</f>
        <v>12.566370614359172</v>
      </c>
    </row>
    <row r="30" spans="3:5" x14ac:dyDescent="0.25">
      <c r="C30" s="1" t="s">
        <v>7</v>
      </c>
      <c r="D30">
        <f>D24/D28</f>
        <v>58.091554228541803</v>
      </c>
      <c r="E30" t="s">
        <v>9</v>
      </c>
    </row>
    <row r="33" spans="3:10" x14ac:dyDescent="0.25">
      <c r="C33" s="1"/>
      <c r="J33" s="1"/>
    </row>
    <row r="34" spans="3:10" x14ac:dyDescent="0.25">
      <c r="C34" s="15" t="s">
        <v>13</v>
      </c>
      <c r="D34" s="15"/>
      <c r="E34" s="15"/>
    </row>
    <row r="36" spans="3:10" x14ac:dyDescent="0.25">
      <c r="C36" t="s">
        <v>0</v>
      </c>
      <c r="D36">
        <v>350</v>
      </c>
      <c r="E36" t="s">
        <v>2</v>
      </c>
    </row>
    <row r="37" spans="3:10" x14ac:dyDescent="0.25">
      <c r="C37" t="s">
        <v>1</v>
      </c>
      <c r="D37">
        <v>120</v>
      </c>
      <c r="E37" t="s">
        <v>3</v>
      </c>
    </row>
    <row r="39" spans="3:10" x14ac:dyDescent="0.25">
      <c r="C39" t="s">
        <v>4</v>
      </c>
      <c r="D39">
        <f>D37*PI()/180</f>
        <v>2.0943951023931953</v>
      </c>
    </row>
    <row r="40" spans="3:10" x14ac:dyDescent="0.25">
      <c r="C40" t="s">
        <v>5</v>
      </c>
      <c r="D40">
        <f xml:space="preserve"> 4 * PI() * POWER(SIN(D39/4),2)</f>
        <v>3.1415926535897922</v>
      </c>
    </row>
    <row r="42" spans="3:10" x14ac:dyDescent="0.25">
      <c r="C42" s="1" t="s">
        <v>7</v>
      </c>
      <c r="D42">
        <f>D36/D40</f>
        <v>111.40846016432677</v>
      </c>
      <c r="E42" t="s">
        <v>9</v>
      </c>
    </row>
  </sheetData>
  <mergeCells count="4">
    <mergeCell ref="C22:E22"/>
    <mergeCell ref="C34:E34"/>
    <mergeCell ref="B5:F5"/>
    <mergeCell ref="I5:M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2015-04-03T13:33:15Z</dcterms:modified>
</cp:coreProperties>
</file>